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9" activeTab="0"/>
  </bookViews>
  <sheets>
    <sheet name="ΣΥΓΚΕΝΤΡΩΤΙΚΑ" sheetId="1" r:id="rId1"/>
    <sheet name="ΟΝΟΜΑΣΤΙΚΑ" sheetId="2" r:id="rId2"/>
  </sheets>
  <definedNames/>
  <calcPr fullCalcOnLoad="1"/>
</workbook>
</file>

<file path=xl/sharedStrings.xml><?xml version="1.0" encoding="utf-8"?>
<sst xmlns="http://schemas.openxmlformats.org/spreadsheetml/2006/main" count="91" uniqueCount="77">
  <si>
    <r>
      <t>Αποτελέσματα ΑΠΥΣΠΕ</t>
    </r>
    <r>
      <rPr>
        <b/>
        <sz val="12"/>
        <rFont val="Times New Roman"/>
        <family val="1"/>
      </rPr>
      <t xml:space="preserve"> 2016</t>
    </r>
  </si>
  <si>
    <t xml:space="preserve">ΝΟΜΟΣ: </t>
  </si>
  <si>
    <t>ΑΡΤΑΣ</t>
  </si>
  <si>
    <t>Δ/ΝΣΗ ΠΕ:</t>
  </si>
  <si>
    <t>ΕΓΓΕΓΡΑΜΜΕΝΟΙ</t>
  </si>
  <si>
    <t>ΨΗΦΙΣΑΝ</t>
  </si>
  <si>
    <t>ΕΓΚΥΡΑ</t>
  </si>
  <si>
    <t>ΑΚΥΡΑ</t>
  </si>
  <si>
    <t>ΑΠΟΧΗ</t>
  </si>
  <si>
    <t>ΕΛΑΒΑΝ ΚΑΤΑ ΣΥΝΔΥΑΣΜΟ</t>
  </si>
  <si>
    <t>ΣΥΝΔΥΑΣΜΟΣ</t>
  </si>
  <si>
    <t>ΨΗΦΟΙ</t>
  </si>
  <si>
    <t>%</t>
  </si>
  <si>
    <r>
      <t>Αγωνιστική Συσπείρωση Εκπαιδευτικών Τ</t>
    </r>
    <r>
      <rPr>
        <b/>
        <sz val="12"/>
        <color indexed="8"/>
        <rFont val="Times New Roman"/>
        <family val="1"/>
      </rPr>
      <t>ο ψηφοδέλτιο που στηρίζει το Π.Α.ΜΕ</t>
    </r>
  </si>
  <si>
    <r>
      <t xml:space="preserve">ΑΝΕΞΑΡΤΗΤΗ ΡΙΖΟΣΠΑΣΤΙΚΗ ΠΑΡΕΜΒΑΣΗ </t>
    </r>
    <r>
      <rPr>
        <b/>
        <sz val="12"/>
        <color indexed="8"/>
        <rFont val="Times New Roman"/>
        <family val="1"/>
      </rPr>
      <t>Παρεμβάσεις Κινήσεις Συσπειρώσεις Π.Ε.</t>
    </r>
  </si>
  <si>
    <t>Ερα - ΕΚΠΑΙΔΕΥΤΙΚΟΙ ΡΙΖΟΣΠΑΣΤΙΚΗΣ ΑΡΙΣΤΕΡΑΣ Π.Ε.</t>
  </si>
  <si>
    <t>Δ.Α.Κ.Ε./Π.Ε. ΔΗΜΟΚΡΑΤΙΚΗ ΑΝΕΞΑΡΤΗΤΗ ΚΙΝΗΣΗ ΕΚΠΑΙΔΕΥΤΙΚΩΝ Π.Ε.</t>
  </si>
  <si>
    <t>ΔΗΜΟΚΡΑΤΙΚΗ ΣΥΝΕΡΓΑΣΙΑ – ΑΝΕΞΑΡΤΗΤΕΣ ΚΙΝΗΣΕΙΣ ΕΚΠΑΙΔΕΥΤΙΚΩΝ Π.Ε. ΔΗ.ΣΥ / Α.Κ.Ε.</t>
  </si>
  <si>
    <r>
      <t xml:space="preserve">                                       ΑΠΟΤΕΛΕΣΜΑΤΑ</t>
    </r>
    <r>
      <rPr>
        <sz val="15"/>
        <rFont val="Times New Roman"/>
        <family val="1"/>
      </rPr>
      <t xml:space="preserve"> </t>
    </r>
    <r>
      <rPr>
        <b/>
        <sz val="15"/>
        <rFont val="Times New Roman"/>
        <family val="1"/>
      </rPr>
      <t xml:space="preserve">ΑΠΥΣΠΕ </t>
    </r>
    <r>
      <rPr>
        <sz val="15"/>
        <rFont val="Times New Roman"/>
        <family val="1"/>
      </rPr>
      <t>2016</t>
    </r>
    <r>
      <rPr>
        <sz val="14"/>
        <rFont val="Times New Roman"/>
        <family val="1"/>
      </rPr>
      <t xml:space="preserve">                                       </t>
    </r>
  </si>
  <si>
    <t xml:space="preserve">  Δ/ΝΣΗ Π.Ε.ΑΡΤΑΣ</t>
  </si>
  <si>
    <r>
      <t xml:space="preserve">Αγωνιστική Συσπείρωση Εκπαιδευτικών </t>
    </r>
    <r>
      <rPr>
        <sz val="12"/>
        <color indexed="8"/>
        <rFont val="Times New Roman"/>
        <family val="1"/>
      </rPr>
      <t>το ψηφοδέλτιο που στηρίζει το Π.Α.ΜΕ</t>
    </r>
  </si>
  <si>
    <t>1ο Εκλ. Τμήμα</t>
  </si>
  <si>
    <t>2ο Εκλ. Τμήμα</t>
  </si>
  <si>
    <t>ΣΥΝΟΛΟ</t>
  </si>
  <si>
    <t>Βενετικίδης Θεόδωρος του Ιωάννη</t>
  </si>
  <si>
    <t>Γεωργάρας Δημήτριος του Λεωνίδα</t>
  </si>
  <si>
    <t>Γεωργίου Λαμπρινή του Ευσταθίου</t>
  </si>
  <si>
    <t>Γοδεβένου Ελένη του Χαρίλαου</t>
  </si>
  <si>
    <t>Γούσιας Σωτήριος του Σπυρίδωνα</t>
  </si>
  <si>
    <t>Ζαρογιάννη Αγγελική του Δημοσθένη</t>
  </si>
  <si>
    <t>Ζήνδρου Χρύσανθη του Γεωργίου</t>
  </si>
  <si>
    <t>Κοκολιού Μαϊώρα του Αλεξάνδρου</t>
  </si>
  <si>
    <t>Κόκκορη Δέσποινα του Στυλιανού</t>
  </si>
  <si>
    <t>Κολιοφώτης Ηλίας του Αθανασίου</t>
  </si>
  <si>
    <t>Κοσμά Παρασκευή του Κωνσταντίνου</t>
  </si>
  <si>
    <t>Κωλέττας Νικόλαος του Παύλου</t>
  </si>
  <si>
    <t>Μάντη Ελένη του Κωνσταντίνου</t>
  </si>
  <si>
    <t>Μαρκούζης Δημήτριος του Παύλου</t>
  </si>
  <si>
    <t>Μηλιώτη Μαρίνα του Αργυρίου</t>
  </si>
  <si>
    <t>Μιχαηλίδης Γεώργιος του Μιχαήλ</t>
  </si>
  <si>
    <t>Παπαγεωργίου Παρασκευή του Βασιλείου</t>
  </si>
  <si>
    <t>Ράπτη Κυριακή του Ιωάννη</t>
  </si>
  <si>
    <t>Σταύρου Ιωάννης του Παναγιώτη</t>
  </si>
  <si>
    <t>Τάγκας Ιωσήφ του Μάνθου</t>
  </si>
  <si>
    <t>Τόκας Αναστάσιος του Αθανασίου</t>
  </si>
  <si>
    <t>Τσάκαλος Βασίλειος του Κωνσταντίνου</t>
  </si>
  <si>
    <t>Φασούλας Πολυζώης του Γεωργίου</t>
  </si>
  <si>
    <t>Χρήστου Ελένη του Θωμά</t>
  </si>
  <si>
    <t>Χριστοφίδης Δημήτριος του Χρήστου</t>
  </si>
  <si>
    <r>
      <t xml:space="preserve">ΑΝΕΞΑΡΤΗΤΗ ΡΙΖΟΣΠΑΣΤΙΚΗ ΠΑΡΕΜΒΑΣΗ  </t>
    </r>
    <r>
      <rPr>
        <sz val="12"/>
        <color indexed="8"/>
        <rFont val="Times New Roman"/>
        <family val="1"/>
      </rPr>
      <t>Παρεμβάσεις Κινήσεις Συσπειρώσεις Π.Ε.</t>
    </r>
  </si>
  <si>
    <t>Κούρτη Ιουλία του Επαμεινώνδα</t>
  </si>
  <si>
    <t>Παππάς Θεόφιλος του Αθανασίου</t>
  </si>
  <si>
    <t>Σαπρίκης Λάμπρος του Γεωργίου</t>
  </si>
  <si>
    <t>Τζελέτας Νικόλαος του Κωνσταντίνου</t>
  </si>
  <si>
    <t>Τσιούπης Κωνσταντίνος του Μιχαήλ</t>
  </si>
  <si>
    <r>
      <t>Ερα</t>
    </r>
    <r>
      <rPr>
        <b/>
        <i/>
        <sz val="11"/>
        <rFont val="Arial"/>
        <family val="2"/>
      </rPr>
      <t xml:space="preserve"> – ΕΚΠΑΙΔΕΥΤΙΚΟΙ ΡΙΖΟΣΠΑΣΤΙΚΗΣ ΑΡΙΣΤΕΡΑΣ Π.Ε</t>
    </r>
  </si>
  <si>
    <t>Βέρμπης Κωνσταντίνος του Γεωργίου</t>
  </si>
  <si>
    <t>Ευθυμίου Λεωνίδας του Ιωάννη</t>
  </si>
  <si>
    <t>Κωστανάσιος Λάζαρος του Γεωργίου</t>
  </si>
  <si>
    <t>Νάσης Παναγιώτης του Βασιλείου</t>
  </si>
  <si>
    <t>Ντάφης Βασίλης του Δημητρίου</t>
  </si>
  <si>
    <t>Παπαδάτος Παναγιώτης του Τιμόθεου</t>
  </si>
  <si>
    <t>Παππάς Κωνσταντίνος του Ανδρέα</t>
  </si>
  <si>
    <t>Πουλιάνος Σπυρίδων του Λαζάρου</t>
  </si>
  <si>
    <t>Ρέγκα Αθανασία του Θεοχάρους</t>
  </si>
  <si>
    <t>Ρώσσος Πέτρος του Θωμά</t>
  </si>
  <si>
    <t>Σακαρέλης Δονάτος του Στυλιανού</t>
  </si>
  <si>
    <t>Φιλιππούσης Ματθαίος του Μάριου</t>
  </si>
  <si>
    <t xml:space="preserve">Δ.Α.Κ.Ε./Π.Ε. ΔΗΜΟΚΡΑΤΙΚΗ ΑΝΕΞΑΡΤΗΤΗ ΚΙΝΗΣΗ ΕΚΠΑΙΔΕΥΤΙΚΩΝ Π.Ε.                                    </t>
  </si>
  <si>
    <t>Βέργος Μιχαήλ του Αλέξανδρου</t>
  </si>
  <si>
    <t>Ευαγγέλου Φίλιππος του Βασιλείου</t>
  </si>
  <si>
    <t>Καυκιάς Βύρωνας του Δημητρίου</t>
  </si>
  <si>
    <t>Σισμανίδου Βασιλική του Χρήστου</t>
  </si>
  <si>
    <t>Ζάρρος Γρηγόριος του Χρήστου</t>
  </si>
  <si>
    <t>Μπουκομάνης Δημήτριος του Χρήστου</t>
  </si>
  <si>
    <t>Ντάση Αικατερίνη του Πέτρου</t>
  </si>
  <si>
    <t>Σαράφογλου Γεώργιος του Χρυσοστόμου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</si>
</sst>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color indexed="8"/>
      <name val="Times New Roman"/>
      <family val="1"/>
    </font>
    <font>
      <b/>
      <i/>
      <sz val="14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41" fillId="31" borderId="0" applyNumberFormat="0" applyBorder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0" fontId="1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10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left" wrapText="1"/>
    </xf>
    <xf numFmtId="0" fontId="11" fillId="35" borderId="10" xfId="0" applyFont="1" applyFill="1" applyBorder="1" applyAlignment="1">
      <alignment horizontal="justify"/>
    </xf>
    <xf numFmtId="0" fontId="2" fillId="34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workbookViewId="0" topLeftCell="A1">
      <selection activeCell="F5" sqref="F5"/>
    </sheetView>
  </sheetViews>
  <sheetFormatPr defaultColWidth="11.57421875" defaultRowHeight="12.75"/>
  <cols>
    <col min="1" max="1" width="14.57421875" style="1" customWidth="1"/>
    <col min="2" max="2" width="38.57421875" style="2" customWidth="1"/>
    <col min="3" max="3" width="14.140625" style="2" customWidth="1"/>
    <col min="4" max="4" width="12.57421875" style="3" customWidth="1"/>
    <col min="5" max="5" width="11.00390625" style="3" customWidth="1"/>
    <col min="6" max="6" width="6.00390625" style="3" customWidth="1"/>
    <col min="7" max="8" width="10.28125" style="3" customWidth="1"/>
    <col min="9" max="244" width="11.57421875" style="2" customWidth="1"/>
    <col min="245" max="247" width="11.57421875" style="1" customWidth="1"/>
  </cols>
  <sheetData>
    <row r="1" spans="1:8" ht="18.75">
      <c r="A1" s="32"/>
      <c r="B1" s="32"/>
      <c r="C1" s="32"/>
      <c r="D1" s="32"/>
      <c r="E1" s="32"/>
      <c r="F1" s="32"/>
      <c r="G1" s="32"/>
      <c r="H1" s="15"/>
    </row>
    <row r="2" spans="1:8" ht="18.75" customHeight="1">
      <c r="A2" s="33" t="s">
        <v>0</v>
      </c>
      <c r="B2" s="33"/>
      <c r="C2" s="33"/>
      <c r="D2" s="33"/>
      <c r="E2" s="33"/>
      <c r="F2" s="33"/>
      <c r="G2" s="33"/>
      <c r="H2" s="4"/>
    </row>
    <row r="3" spans="1:2" ht="31.5" customHeight="1">
      <c r="A3" s="4"/>
      <c r="B3" s="5"/>
    </row>
    <row r="4" spans="1:2" ht="18.75">
      <c r="A4" s="6" t="s">
        <v>1</v>
      </c>
      <c r="B4" s="7" t="s">
        <v>2</v>
      </c>
    </row>
    <row r="5" spans="1:3" ht="37.5">
      <c r="A5" s="6" t="s">
        <v>3</v>
      </c>
      <c r="B5" s="7" t="s">
        <v>2</v>
      </c>
      <c r="C5" s="5"/>
    </row>
    <row r="6" spans="2:8" ht="18.75">
      <c r="B6" s="4"/>
      <c r="C6" s="4"/>
      <c r="D6" s="4"/>
      <c r="E6" s="4"/>
      <c r="F6" s="4"/>
      <c r="G6" s="4"/>
      <c r="H6" s="4"/>
    </row>
    <row r="8" spans="2:6" ht="27.75" customHeight="1">
      <c r="B8" s="8" t="s">
        <v>4</v>
      </c>
      <c r="C8" s="9">
        <v>514</v>
      </c>
      <c r="D8" s="10"/>
      <c r="E8" s="10"/>
      <c r="F8" s="10"/>
    </row>
    <row r="9" spans="2:6" ht="27.75" customHeight="1">
      <c r="B9" s="8" t="s">
        <v>5</v>
      </c>
      <c r="C9" s="9">
        <v>483</v>
      </c>
      <c r="D9" s="10"/>
      <c r="E9" s="10"/>
      <c r="F9" s="10"/>
    </row>
    <row r="10" spans="2:6" ht="27.75" customHeight="1">
      <c r="B10" s="8" t="s">
        <v>6</v>
      </c>
      <c r="C10" s="9">
        <v>441</v>
      </c>
      <c r="D10" s="10"/>
      <c r="E10" s="10"/>
      <c r="F10" s="10"/>
    </row>
    <row r="11" spans="2:6" ht="27.75" customHeight="1">
      <c r="B11" s="8" t="s">
        <v>7</v>
      </c>
      <c r="C11" s="9">
        <v>42</v>
      </c>
      <c r="D11" s="10"/>
      <c r="E11" s="10"/>
      <c r="F11" s="10"/>
    </row>
    <row r="12" spans="2:6" ht="27.75" customHeight="1">
      <c r="B12" s="8" t="s">
        <v>8</v>
      </c>
      <c r="C12" s="11">
        <f>(C8-C9)/C8</f>
        <v>0.06031128404669261</v>
      </c>
      <c r="D12" s="10"/>
      <c r="E12" s="10"/>
      <c r="F12" s="10"/>
    </row>
    <row r="13" ht="27.75" customHeight="1">
      <c r="C13" s="5"/>
    </row>
    <row r="14" ht="27.75" customHeight="1"/>
    <row r="15" spans="2:8" ht="27.75" customHeight="1">
      <c r="B15" s="34" t="s">
        <v>9</v>
      </c>
      <c r="C15" s="34"/>
      <c r="D15" s="34"/>
      <c r="G15" s="10"/>
      <c r="H15" s="10"/>
    </row>
    <row r="16" spans="3:8" ht="27.75" customHeight="1">
      <c r="C16" s="3"/>
      <c r="G16" s="10"/>
      <c r="H16" s="10"/>
    </row>
    <row r="17" spans="2:8" ht="26.25" customHeight="1">
      <c r="B17" s="12" t="s">
        <v>10</v>
      </c>
      <c r="C17" s="12" t="s">
        <v>11</v>
      </c>
      <c r="D17" s="12" t="s">
        <v>12</v>
      </c>
      <c r="E17" s="4"/>
      <c r="F17" s="4"/>
      <c r="G17" s="10"/>
      <c r="H17" s="10"/>
    </row>
    <row r="18" spans="2:8" ht="53.25">
      <c r="B18" s="13" t="s">
        <v>13</v>
      </c>
      <c r="C18" s="9">
        <v>128</v>
      </c>
      <c r="D18" s="11">
        <f>C18/C10</f>
        <v>0.29024943310657597</v>
      </c>
      <c r="G18" s="10"/>
      <c r="H18" s="10"/>
    </row>
    <row r="19" spans="2:8" ht="72">
      <c r="B19" s="8" t="s">
        <v>14</v>
      </c>
      <c r="C19" s="9">
        <v>14</v>
      </c>
      <c r="D19" s="11">
        <f>C19/C10</f>
        <v>0.031746031746031744</v>
      </c>
      <c r="G19" s="10"/>
      <c r="H19" s="10"/>
    </row>
    <row r="20" spans="2:8" ht="56.25">
      <c r="B20" s="13" t="s">
        <v>15</v>
      </c>
      <c r="C20" s="9">
        <v>37</v>
      </c>
      <c r="D20" s="11">
        <f>C20/C10</f>
        <v>0.08390022675736962</v>
      </c>
      <c r="G20" s="10"/>
      <c r="H20" s="10"/>
    </row>
    <row r="21" spans="2:8" ht="75">
      <c r="B21" s="13" t="s">
        <v>16</v>
      </c>
      <c r="C21" s="9">
        <v>158</v>
      </c>
      <c r="D21" s="11">
        <f>C21/C10</f>
        <v>0.35827664399092973</v>
      </c>
      <c r="G21" s="10"/>
      <c r="H21" s="10"/>
    </row>
    <row r="22" spans="2:8" ht="93.75">
      <c r="B22" s="14" t="s">
        <v>17</v>
      </c>
      <c r="C22" s="9">
        <v>104</v>
      </c>
      <c r="D22" s="11">
        <f>C22/C8</f>
        <v>0.20233463035019456</v>
      </c>
      <c r="G22" s="10"/>
      <c r="H22" s="10"/>
    </row>
    <row r="23" spans="2:8" ht="39.75" customHeight="1">
      <c r="B23" s="19"/>
      <c r="C23" s="3"/>
      <c r="D23" s="16"/>
      <c r="G23" s="10"/>
      <c r="H23" s="10"/>
    </row>
    <row r="24" spans="2:8" ht="88.5" customHeight="1">
      <c r="B24" s="17"/>
      <c r="C24" s="35"/>
      <c r="D24" s="35"/>
      <c r="E24" s="35"/>
      <c r="G24" s="10"/>
      <c r="H24" s="10"/>
    </row>
    <row r="25" spans="2:8" ht="80.25" customHeight="1">
      <c r="B25" s="18"/>
      <c r="C25" s="35"/>
      <c r="D25" s="35"/>
      <c r="E25" s="35"/>
      <c r="G25" s="10"/>
      <c r="H25" s="10"/>
    </row>
  </sheetData>
  <sheetProtection selectLockedCells="1" selectUnlockedCells="1"/>
  <mergeCells count="5">
    <mergeCell ref="A1:G1"/>
    <mergeCell ref="A2:G2"/>
    <mergeCell ref="B15:D15"/>
    <mergeCell ref="C24:E24"/>
    <mergeCell ref="C25:E25"/>
  </mergeCells>
  <printOptions/>
  <pageMargins left="0.7874015748031497" right="0.7874015748031497" top="0.7874015748031497" bottom="0.7874015748031497" header="0.5118110236220472" footer="0.5118110236220472"/>
  <pageSetup firstPageNumber="1" useFirstPageNumber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28">
      <selection activeCell="A3" sqref="A3"/>
    </sheetView>
  </sheetViews>
  <sheetFormatPr defaultColWidth="9.140625" defaultRowHeight="12.75"/>
  <cols>
    <col min="1" max="1" width="49.140625" style="0" bestFit="1" customWidth="1"/>
    <col min="2" max="2" width="12.28125" style="0" customWidth="1"/>
    <col min="3" max="3" width="12.57421875" style="0" customWidth="1"/>
    <col min="4" max="4" width="13.140625" style="0" bestFit="1" customWidth="1"/>
  </cols>
  <sheetData>
    <row r="1" spans="1:4" ht="18.75">
      <c r="A1" s="36" t="s">
        <v>18</v>
      </c>
      <c r="B1" s="36"/>
      <c r="C1" s="36"/>
      <c r="D1" s="36"/>
    </row>
    <row r="2" spans="1:4" ht="18.75">
      <c r="A2" s="37" t="s">
        <v>19</v>
      </c>
      <c r="B2" s="37"/>
      <c r="C2" s="37"/>
      <c r="D2" s="37"/>
    </row>
    <row r="3" spans="1:4" ht="34.5" customHeight="1">
      <c r="A3" s="20" t="s">
        <v>20</v>
      </c>
      <c r="B3" s="21" t="s">
        <v>21</v>
      </c>
      <c r="C3" s="21" t="s">
        <v>22</v>
      </c>
      <c r="D3" s="22" t="s">
        <v>23</v>
      </c>
    </row>
    <row r="4" spans="1:4" ht="19.5" customHeight="1">
      <c r="A4" s="23" t="s">
        <v>24</v>
      </c>
      <c r="B4" s="24">
        <v>0</v>
      </c>
      <c r="C4" s="24">
        <v>0</v>
      </c>
      <c r="D4" s="24">
        <f>SUM(B4:C4)</f>
        <v>0</v>
      </c>
    </row>
    <row r="5" spans="1:4" ht="19.5" customHeight="1">
      <c r="A5" s="23" t="s">
        <v>25</v>
      </c>
      <c r="B5" s="24">
        <v>0</v>
      </c>
      <c r="C5" s="24">
        <v>1</v>
      </c>
      <c r="D5" s="24">
        <f aca="true" t="shared" si="0" ref="D5:D28">SUM(B5:C5)</f>
        <v>1</v>
      </c>
    </row>
    <row r="6" spans="1:4" ht="19.5" customHeight="1">
      <c r="A6" s="23" t="s">
        <v>26</v>
      </c>
      <c r="B6" s="24">
        <v>5</v>
      </c>
      <c r="C6" s="24">
        <v>1</v>
      </c>
      <c r="D6" s="24">
        <f t="shared" si="0"/>
        <v>6</v>
      </c>
    </row>
    <row r="7" spans="1:4" ht="19.5" customHeight="1">
      <c r="A7" s="23" t="s">
        <v>27</v>
      </c>
      <c r="B7" s="24">
        <v>0</v>
      </c>
      <c r="C7" s="24">
        <v>1</v>
      </c>
      <c r="D7" s="24">
        <f t="shared" si="0"/>
        <v>1</v>
      </c>
    </row>
    <row r="8" spans="1:4" ht="19.5" customHeight="1">
      <c r="A8" s="23" t="s">
        <v>28</v>
      </c>
      <c r="B8" s="24">
        <v>30</v>
      </c>
      <c r="C8" s="24">
        <v>32</v>
      </c>
      <c r="D8" s="24">
        <f t="shared" si="0"/>
        <v>62</v>
      </c>
    </row>
    <row r="9" spans="1:4" ht="19.5" customHeight="1">
      <c r="A9" s="23" t="s">
        <v>29</v>
      </c>
      <c r="B9" s="24">
        <v>0</v>
      </c>
      <c r="C9" s="24">
        <v>0</v>
      </c>
      <c r="D9" s="24">
        <f t="shared" si="0"/>
        <v>0</v>
      </c>
    </row>
    <row r="10" spans="1:4" ht="19.5" customHeight="1">
      <c r="A10" s="23" t="s">
        <v>30</v>
      </c>
      <c r="B10" s="24">
        <v>0</v>
      </c>
      <c r="C10" s="24">
        <v>1</v>
      </c>
      <c r="D10" s="24">
        <f t="shared" si="0"/>
        <v>1</v>
      </c>
    </row>
    <row r="11" spans="1:4" ht="19.5" customHeight="1">
      <c r="A11" s="23" t="s">
        <v>31</v>
      </c>
      <c r="B11" s="24">
        <v>3</v>
      </c>
      <c r="C11" s="24">
        <v>0</v>
      </c>
      <c r="D11" s="24">
        <f t="shared" si="0"/>
        <v>3</v>
      </c>
    </row>
    <row r="12" spans="1:4" ht="19.5" customHeight="1">
      <c r="A12" s="23" t="s">
        <v>32</v>
      </c>
      <c r="B12" s="24">
        <v>1</v>
      </c>
      <c r="C12" s="24">
        <v>0</v>
      </c>
      <c r="D12" s="24">
        <f t="shared" si="0"/>
        <v>1</v>
      </c>
    </row>
    <row r="13" spans="1:4" ht="19.5" customHeight="1">
      <c r="A13" s="23" t="s">
        <v>33</v>
      </c>
      <c r="B13" s="24">
        <v>0</v>
      </c>
      <c r="C13" s="24">
        <v>1</v>
      </c>
      <c r="D13" s="24">
        <f t="shared" si="0"/>
        <v>1</v>
      </c>
    </row>
    <row r="14" spans="1:4" ht="19.5" customHeight="1">
      <c r="A14" s="23" t="s">
        <v>34</v>
      </c>
      <c r="B14" s="24">
        <v>7</v>
      </c>
      <c r="C14" s="24">
        <v>3</v>
      </c>
      <c r="D14" s="24">
        <f t="shared" si="0"/>
        <v>10</v>
      </c>
    </row>
    <row r="15" spans="1:4" ht="19.5" customHeight="1">
      <c r="A15" s="23" t="s">
        <v>35</v>
      </c>
      <c r="B15" s="24">
        <v>0</v>
      </c>
      <c r="C15" s="24">
        <v>0</v>
      </c>
      <c r="D15" s="24">
        <f t="shared" si="0"/>
        <v>0</v>
      </c>
    </row>
    <row r="16" spans="1:4" ht="19.5" customHeight="1">
      <c r="A16" s="23" t="s">
        <v>36</v>
      </c>
      <c r="B16" s="24">
        <v>0</v>
      </c>
      <c r="C16" s="24">
        <v>0</v>
      </c>
      <c r="D16" s="24">
        <f t="shared" si="0"/>
        <v>0</v>
      </c>
    </row>
    <row r="17" spans="1:4" ht="19.5" customHeight="1">
      <c r="A17" s="23" t="s">
        <v>37</v>
      </c>
      <c r="B17" s="24">
        <v>0</v>
      </c>
      <c r="C17" s="24">
        <v>0</v>
      </c>
      <c r="D17" s="24">
        <f t="shared" si="0"/>
        <v>0</v>
      </c>
    </row>
    <row r="18" spans="1:4" ht="19.5" customHeight="1">
      <c r="A18" s="23" t="s">
        <v>38</v>
      </c>
      <c r="B18" s="24">
        <v>0</v>
      </c>
      <c r="C18" s="24">
        <v>1</v>
      </c>
      <c r="D18" s="24">
        <f t="shared" si="0"/>
        <v>1</v>
      </c>
    </row>
    <row r="19" spans="1:4" ht="19.5" customHeight="1">
      <c r="A19" s="23" t="s">
        <v>39</v>
      </c>
      <c r="B19" s="24">
        <v>0</v>
      </c>
      <c r="C19" s="24">
        <v>0</v>
      </c>
      <c r="D19" s="24">
        <f t="shared" si="0"/>
        <v>0</v>
      </c>
    </row>
    <row r="20" spans="1:4" ht="19.5" customHeight="1">
      <c r="A20" s="23" t="s">
        <v>40</v>
      </c>
      <c r="B20" s="24">
        <v>0</v>
      </c>
      <c r="C20" s="24">
        <v>0</v>
      </c>
      <c r="D20" s="24">
        <f t="shared" si="0"/>
        <v>0</v>
      </c>
    </row>
    <row r="21" spans="1:4" ht="19.5" customHeight="1">
      <c r="A21" s="23" t="s">
        <v>41</v>
      </c>
      <c r="B21" s="24">
        <v>0</v>
      </c>
      <c r="C21" s="24">
        <v>0</v>
      </c>
      <c r="D21" s="24">
        <f t="shared" si="0"/>
        <v>0</v>
      </c>
    </row>
    <row r="22" spans="1:4" ht="19.5" customHeight="1">
      <c r="A22" s="23" t="s">
        <v>42</v>
      </c>
      <c r="B22" s="24">
        <v>0</v>
      </c>
      <c r="C22" s="24">
        <v>1</v>
      </c>
      <c r="D22" s="24">
        <f t="shared" si="0"/>
        <v>1</v>
      </c>
    </row>
    <row r="23" spans="1:4" ht="19.5" customHeight="1">
      <c r="A23" s="23" t="s">
        <v>43</v>
      </c>
      <c r="B23" s="24">
        <v>0</v>
      </c>
      <c r="C23" s="24">
        <v>0</v>
      </c>
      <c r="D23" s="24">
        <f t="shared" si="0"/>
        <v>0</v>
      </c>
    </row>
    <row r="24" spans="1:4" ht="19.5" customHeight="1">
      <c r="A24" s="23" t="s">
        <v>44</v>
      </c>
      <c r="B24" s="24">
        <v>0</v>
      </c>
      <c r="C24" s="24">
        <v>1</v>
      </c>
      <c r="D24" s="24">
        <f t="shared" si="0"/>
        <v>1</v>
      </c>
    </row>
    <row r="25" spans="1:4" ht="19.5" customHeight="1">
      <c r="A25" s="23" t="s">
        <v>45</v>
      </c>
      <c r="B25" s="24">
        <v>44</v>
      </c>
      <c r="C25" s="24">
        <v>47</v>
      </c>
      <c r="D25" s="24">
        <f t="shared" si="0"/>
        <v>91</v>
      </c>
    </row>
    <row r="26" spans="1:4" ht="19.5" customHeight="1">
      <c r="A26" s="23" t="s">
        <v>46</v>
      </c>
      <c r="B26" s="24">
        <v>0</v>
      </c>
      <c r="C26" s="24">
        <v>1</v>
      </c>
      <c r="D26" s="24">
        <f t="shared" si="0"/>
        <v>1</v>
      </c>
    </row>
    <row r="27" spans="1:4" ht="19.5" customHeight="1">
      <c r="A27" s="23" t="s">
        <v>47</v>
      </c>
      <c r="B27" s="24">
        <v>0</v>
      </c>
      <c r="C27" s="24">
        <v>0</v>
      </c>
      <c r="D27" s="24">
        <f t="shared" si="0"/>
        <v>0</v>
      </c>
    </row>
    <row r="28" spans="1:4" ht="19.5" customHeight="1">
      <c r="A28" s="23" t="s">
        <v>48</v>
      </c>
      <c r="B28" s="24">
        <v>0</v>
      </c>
      <c r="C28" s="24">
        <v>0</v>
      </c>
      <c r="D28" s="24">
        <f t="shared" si="0"/>
        <v>0</v>
      </c>
    </row>
    <row r="29" spans="1:4" ht="34.5" customHeight="1">
      <c r="A29" s="25" t="s">
        <v>49</v>
      </c>
      <c r="B29" s="21" t="s">
        <v>21</v>
      </c>
      <c r="C29" s="21" t="s">
        <v>22</v>
      </c>
      <c r="D29" s="22" t="s">
        <v>23</v>
      </c>
    </row>
    <row r="30" spans="1:4" ht="19.5" customHeight="1">
      <c r="A30" s="23" t="s">
        <v>50</v>
      </c>
      <c r="B30" s="24">
        <v>2</v>
      </c>
      <c r="C30" s="24">
        <v>2</v>
      </c>
      <c r="D30" s="24">
        <f>SUM(B30:C30)</f>
        <v>4</v>
      </c>
    </row>
    <row r="31" spans="1:4" ht="19.5" customHeight="1">
      <c r="A31" s="23" t="s">
        <v>51</v>
      </c>
      <c r="B31" s="24">
        <v>1</v>
      </c>
      <c r="C31" s="24">
        <v>1</v>
      </c>
      <c r="D31" s="24">
        <f>SUM(B31:C31)</f>
        <v>2</v>
      </c>
    </row>
    <row r="32" spans="1:4" ht="19.5" customHeight="1">
      <c r="A32" s="23" t="s">
        <v>52</v>
      </c>
      <c r="B32" s="24">
        <v>2</v>
      </c>
      <c r="C32" s="24">
        <v>0</v>
      </c>
      <c r="D32" s="24">
        <f>SUM(B32:C32)</f>
        <v>2</v>
      </c>
    </row>
    <row r="33" spans="1:4" ht="19.5" customHeight="1">
      <c r="A33" s="23" t="s">
        <v>53</v>
      </c>
      <c r="B33" s="24">
        <v>1</v>
      </c>
      <c r="C33" s="24">
        <v>1</v>
      </c>
      <c r="D33" s="24">
        <f>SUM(B33:C33)</f>
        <v>2</v>
      </c>
    </row>
    <row r="34" spans="1:4" ht="19.5" customHeight="1">
      <c r="A34" s="23" t="s">
        <v>54</v>
      </c>
      <c r="B34" s="24">
        <v>0</v>
      </c>
      <c r="C34" s="24">
        <v>0</v>
      </c>
      <c r="D34" s="24">
        <f>SUM(B34:C34)</f>
        <v>0</v>
      </c>
    </row>
    <row r="35" spans="1:4" ht="34.5" customHeight="1">
      <c r="A35" s="26" t="s">
        <v>55</v>
      </c>
      <c r="B35" s="21" t="s">
        <v>21</v>
      </c>
      <c r="C35" s="21" t="s">
        <v>22</v>
      </c>
      <c r="D35" s="22" t="s">
        <v>23</v>
      </c>
    </row>
    <row r="36" spans="1:4" ht="19.5" customHeight="1">
      <c r="A36" s="23" t="s">
        <v>56</v>
      </c>
      <c r="B36" s="24">
        <v>0</v>
      </c>
      <c r="C36" s="24">
        <v>0</v>
      </c>
      <c r="D36" s="24">
        <f>SUM(B36:C36)</f>
        <v>0</v>
      </c>
    </row>
    <row r="37" spans="1:4" ht="19.5" customHeight="1">
      <c r="A37" s="23" t="s">
        <v>57</v>
      </c>
      <c r="B37" s="24">
        <v>1</v>
      </c>
      <c r="C37" s="24">
        <v>0</v>
      </c>
      <c r="D37" s="24">
        <f aca="true" t="shared" si="1" ref="D37:D47">SUM(B37:C37)</f>
        <v>1</v>
      </c>
    </row>
    <row r="38" spans="1:4" ht="19.5" customHeight="1">
      <c r="A38" s="23" t="s">
        <v>58</v>
      </c>
      <c r="B38" s="24">
        <v>0</v>
      </c>
      <c r="C38" s="24">
        <v>1</v>
      </c>
      <c r="D38" s="24">
        <f t="shared" si="1"/>
        <v>1</v>
      </c>
    </row>
    <row r="39" spans="1:4" ht="19.5" customHeight="1">
      <c r="A39" s="23" t="s">
        <v>59</v>
      </c>
      <c r="B39" s="24">
        <v>6</v>
      </c>
      <c r="C39" s="24">
        <v>10</v>
      </c>
      <c r="D39" s="24">
        <f t="shared" si="1"/>
        <v>16</v>
      </c>
    </row>
    <row r="40" spans="1:4" ht="19.5" customHeight="1">
      <c r="A40" s="23" t="s">
        <v>60</v>
      </c>
      <c r="B40" s="24">
        <v>0</v>
      </c>
      <c r="C40" s="24">
        <v>0</v>
      </c>
      <c r="D40" s="24">
        <f t="shared" si="1"/>
        <v>0</v>
      </c>
    </row>
    <row r="41" spans="1:4" ht="19.5" customHeight="1">
      <c r="A41" s="23" t="s">
        <v>61</v>
      </c>
      <c r="B41" s="24">
        <v>0</v>
      </c>
      <c r="C41" s="24">
        <v>0</v>
      </c>
      <c r="D41" s="24">
        <f t="shared" si="1"/>
        <v>0</v>
      </c>
    </row>
    <row r="42" spans="1:4" ht="19.5" customHeight="1">
      <c r="A42" s="23" t="s">
        <v>62</v>
      </c>
      <c r="B42" s="24">
        <v>9</v>
      </c>
      <c r="C42" s="24">
        <v>10</v>
      </c>
      <c r="D42" s="24">
        <f t="shared" si="1"/>
        <v>19</v>
      </c>
    </row>
    <row r="43" spans="1:4" ht="19.5" customHeight="1">
      <c r="A43" s="23" t="s">
        <v>63</v>
      </c>
      <c r="B43" s="24">
        <v>6</v>
      </c>
      <c r="C43" s="24">
        <v>4</v>
      </c>
      <c r="D43" s="24">
        <f t="shared" si="1"/>
        <v>10</v>
      </c>
    </row>
    <row r="44" spans="1:4" ht="19.5" customHeight="1">
      <c r="A44" s="23" t="s">
        <v>64</v>
      </c>
      <c r="B44" s="24">
        <v>0</v>
      </c>
      <c r="C44" s="24">
        <v>0</v>
      </c>
      <c r="D44" s="24">
        <f t="shared" si="1"/>
        <v>0</v>
      </c>
    </row>
    <row r="45" spans="1:4" ht="19.5" customHeight="1">
      <c r="A45" s="23" t="s">
        <v>65</v>
      </c>
      <c r="B45" s="24">
        <v>0</v>
      </c>
      <c r="C45" s="24">
        <v>0</v>
      </c>
      <c r="D45" s="24">
        <f t="shared" si="1"/>
        <v>0</v>
      </c>
    </row>
    <row r="46" spans="1:4" ht="19.5" customHeight="1">
      <c r="A46" s="23" t="s">
        <v>66</v>
      </c>
      <c r="B46" s="24">
        <v>1</v>
      </c>
      <c r="C46" s="24">
        <v>0</v>
      </c>
      <c r="D46" s="24">
        <f t="shared" si="1"/>
        <v>1</v>
      </c>
    </row>
    <row r="47" spans="1:4" ht="19.5" customHeight="1">
      <c r="A47" s="23" t="s">
        <v>67</v>
      </c>
      <c r="B47" s="24">
        <v>0</v>
      </c>
      <c r="C47" s="24">
        <v>0</v>
      </c>
      <c r="D47" s="24">
        <f t="shared" si="1"/>
        <v>0</v>
      </c>
    </row>
    <row r="48" spans="1:4" ht="34.5" customHeight="1">
      <c r="A48" s="27" t="s">
        <v>68</v>
      </c>
      <c r="B48" s="21" t="s">
        <v>21</v>
      </c>
      <c r="C48" s="21" t="s">
        <v>22</v>
      </c>
      <c r="D48" s="22" t="s">
        <v>23</v>
      </c>
    </row>
    <row r="49" spans="1:4" ht="19.5" customHeight="1">
      <c r="A49" s="28" t="s">
        <v>69</v>
      </c>
      <c r="B49" s="9">
        <v>5</v>
      </c>
      <c r="C49" s="9">
        <v>3</v>
      </c>
      <c r="D49" s="29">
        <f>SUM(B49:C49)</f>
        <v>8</v>
      </c>
    </row>
    <row r="50" spans="1:4" ht="19.5" customHeight="1">
      <c r="A50" s="23" t="s">
        <v>70</v>
      </c>
      <c r="B50" s="24">
        <v>60</v>
      </c>
      <c r="C50" s="24">
        <v>51</v>
      </c>
      <c r="D50" s="29">
        <f>SUM(B50:C50)</f>
        <v>111</v>
      </c>
    </row>
    <row r="51" spans="1:4" ht="19.5" customHeight="1">
      <c r="A51" s="23" t="s">
        <v>71</v>
      </c>
      <c r="B51" s="24">
        <v>69</v>
      </c>
      <c r="C51" s="24">
        <v>58</v>
      </c>
      <c r="D51" s="29">
        <f>SUM(B51:C51)</f>
        <v>127</v>
      </c>
    </row>
    <row r="52" spans="1:4" ht="19.5" customHeight="1">
      <c r="A52" s="23" t="s">
        <v>72</v>
      </c>
      <c r="B52" s="24">
        <v>4</v>
      </c>
      <c r="C52" s="24">
        <v>4</v>
      </c>
      <c r="D52" s="29">
        <f>SUM(B52:C52)</f>
        <v>8</v>
      </c>
    </row>
    <row r="53" spans="1:4" ht="34.5" customHeight="1">
      <c r="A53" s="30" t="s">
        <v>17</v>
      </c>
      <c r="B53" s="21" t="s">
        <v>21</v>
      </c>
      <c r="C53" s="21" t="s">
        <v>22</v>
      </c>
      <c r="D53" s="22" t="s">
        <v>23</v>
      </c>
    </row>
    <row r="54" spans="1:4" ht="19.5" customHeight="1">
      <c r="A54" s="31" t="s">
        <v>73</v>
      </c>
      <c r="B54" s="24">
        <v>3</v>
      </c>
      <c r="C54" s="24">
        <v>5</v>
      </c>
      <c r="D54" s="24">
        <f>SUM(B54:C54)</f>
        <v>8</v>
      </c>
    </row>
    <row r="55" spans="1:4" ht="19.5" customHeight="1">
      <c r="A55" s="31" t="s">
        <v>74</v>
      </c>
      <c r="B55" s="24">
        <v>16</v>
      </c>
      <c r="C55" s="24">
        <v>18</v>
      </c>
      <c r="D55" s="24">
        <f>SUM(B55:C55)</f>
        <v>34</v>
      </c>
    </row>
    <row r="56" spans="1:4" ht="19.5" customHeight="1">
      <c r="A56" s="31" t="s">
        <v>75</v>
      </c>
      <c r="B56" s="24">
        <v>39</v>
      </c>
      <c r="C56" s="24">
        <v>39</v>
      </c>
      <c r="D56" s="24">
        <f>SUM(B56:C56)</f>
        <v>78</v>
      </c>
    </row>
    <row r="57" spans="1:4" ht="19.5" customHeight="1">
      <c r="A57" s="31" t="s">
        <v>76</v>
      </c>
      <c r="B57" s="24">
        <v>3</v>
      </c>
      <c r="C57" s="24">
        <v>2</v>
      </c>
      <c r="D57" s="24">
        <f>SUM(B57:C57)</f>
        <v>5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alexandra</cp:lastModifiedBy>
  <cp:lastPrinted>2016-11-02T16:26:04Z</cp:lastPrinted>
  <dcterms:created xsi:type="dcterms:W3CDTF">2016-11-01T12:59:00Z</dcterms:created>
  <dcterms:modified xsi:type="dcterms:W3CDTF">2016-11-03T11:43:02Z</dcterms:modified>
  <cp:category/>
  <cp:version/>
  <cp:contentType/>
  <cp:contentStatus/>
</cp:coreProperties>
</file>